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I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G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J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F196" i="1"/>
  <c r="I196" i="1"/>
  <c r="L196" i="1"/>
  <c r="J196" i="1"/>
</calcChain>
</file>

<file path=xl/sharedStrings.xml><?xml version="1.0" encoding="utf-8"?>
<sst xmlns="http://schemas.openxmlformats.org/spreadsheetml/2006/main" count="237" uniqueCount="69">
  <si>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</si>
  <si>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</si>
  <si>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</si>
  <si>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</si>
  <si>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</si>
  <si>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</si>
  <si>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</si>
  <si>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</si>
  <si>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</si>
  <si>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</si>
  <si>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</si>
  <si>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</si>
  <si>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</si>
  <si>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</si>
  <si>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</si>
  <si>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</si>
  <si>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</si>
  <si>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</si>
  <si>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</si>
  <si>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</si>
  <si>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</si>
  <si>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</si>
  <si>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</si>
  <si>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</si>
  <si>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</si>
  <si>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</si>
  <si>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</si>
  <si>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</si>
  <si>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</si>
  <si>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</si>
  <si>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</si>
  <si>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</si>
  <si>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</si>
  <si>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</si>
  <si>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</si>
  <si>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</si>
  <si>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</si>
  <si>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</si>
  <si>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</si>
  <si>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</si>
  <si>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>200/5/5</t>
  </si>
  <si>
    <t>Коффе на молоке</t>
  </si>
  <si>
    <t>160/2/15</t>
  </si>
  <si>
    <t>Бутерброд с маслом и сыром</t>
  </si>
  <si>
    <t>100/10/13</t>
  </si>
  <si>
    <t>Яблоко</t>
  </si>
  <si>
    <t>Чай с сахаром</t>
  </si>
  <si>
    <t>200/15/6</t>
  </si>
  <si>
    <t>Хлеб с маслом</t>
  </si>
  <si>
    <t>150/5/5</t>
  </si>
  <si>
    <t>Чай с сахаром и лимоном</t>
  </si>
  <si>
    <t>100/15</t>
  </si>
  <si>
    <t>Какао с молоком</t>
  </si>
  <si>
    <t>200/24/4</t>
  </si>
  <si>
    <t>100/10</t>
  </si>
  <si>
    <t>печенье</t>
  </si>
  <si>
    <t>Печенье</t>
  </si>
  <si>
    <t>соль</t>
  </si>
  <si>
    <t>Соль</t>
  </si>
  <si>
    <t>Каша молочная геркулесовая с маслом и сахаром</t>
  </si>
  <si>
    <t>яйцо</t>
  </si>
  <si>
    <t>Яйцо</t>
  </si>
  <si>
    <t xml:space="preserve">Соль </t>
  </si>
  <si>
    <t>Каша молочная манная с маслом и сахаром</t>
  </si>
  <si>
    <t>350/5/5</t>
  </si>
  <si>
    <t>200/15/1</t>
  </si>
  <si>
    <t>Каша гречневая молочная с маслом и сахаром</t>
  </si>
  <si>
    <t xml:space="preserve">Директор </t>
  </si>
  <si>
    <t>Дзортова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</si>
</sst>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0" fillId="0" borderId="14" xfId="0" applyNumberFormat="1" applyBorder="1"/>
    <xf numFmtId="0" fontId="0" fillId="0" borderId="1" xfId="0" applyNumberFormat="1" applyBorder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0" fillId="0" borderId="6" xfId="0" applyNumberFormat="1" applyBorder="1"/>
    <xf numFmtId="0" fontId="0" fillId="2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Border="1"/>
    <xf numFmtId="0" fontId="2" fillId="0" borderId="18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0" fillId="0" borderId="4" xfId="0" applyNumberFormat="1" applyBorder="1"/>
    <xf numFmtId="0" fontId="5" fillId="0" borderId="2" xfId="0" applyNumberFormat="1" applyFont="1" applyBorder="1" applyAlignment="1" applyProtection="1">
      <alignment horizontal="right"/>
      <protection locked="0"/>
    </xf>
    <xf numFmtId="0" fontId="2" fillId="0" borderId="2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0" fillId="0" borderId="5" xfId="0" applyNumberFormat="1" applyBorder="1"/>
    <xf numFmtId="0" fontId="2" fillId="3" borderId="20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NumberFormat="1" applyFont="1" applyFill="1" applyBorder="1" applyAlignment="1">
      <alignment horizontal="center" vertical="center" wrapText="1"/>
    </xf>
    <xf numFmtId="0" fontId="1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/>
      <c r="D1" s="63"/>
      <c r="E1" s="63"/>
      <c r="F1" s="7" t="s">
        <v>16</v>
      </c>
      <c r="G1" s="2" t="s">
        <v>17</v>
      </c>
      <c r="H1" s="64" t="s">
        <v>67</v>
      </c>
      <c r="I1" s="64"/>
      <c r="J1" s="64"/>
      <c r="K1" s="64"/>
    </row>
    <row r="2" spans="1:12" ht="17.399999999999999" x14ac:dyDescent="0.25">
      <c r="A2" s="20" t="s">
        <v>6</v>
      </c>
      <c r="C2" s="2"/>
      <c r="G2" s="2" t="s">
        <v>18</v>
      </c>
      <c r="H2" s="64" t="s">
        <v>68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23" t="s">
        <v>9</v>
      </c>
      <c r="G3" s="2" t="s">
        <v>19</v>
      </c>
      <c r="H3" s="27">
        <v>25</v>
      </c>
      <c r="I3" s="27">
        <v>10</v>
      </c>
      <c r="J3" s="28">
        <v>2023</v>
      </c>
      <c r="K3" s="29"/>
    </row>
    <row r="4" spans="1:12" x14ac:dyDescent="0.25">
      <c r="C4" s="2"/>
      <c r="D4" s="4"/>
      <c r="H4" s="26" t="s">
        <v>36</v>
      </c>
      <c r="I4" s="26" t="s">
        <v>37</v>
      </c>
      <c r="J4" s="26" t="s">
        <v>38</v>
      </c>
    </row>
    <row r="5" spans="1:12" ht="30.6" x14ac:dyDescent="0.25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34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21" t="s">
        <v>35</v>
      </c>
    </row>
    <row r="6" spans="1:12" ht="14.4" x14ac:dyDescent="0.3">
      <c r="A6" s="30">
        <v>1</v>
      </c>
      <c r="B6" s="31">
        <v>1</v>
      </c>
      <c r="C6" s="32" t="s">
        <v>20</v>
      </c>
      <c r="D6" s="33" t="s">
        <v>21</v>
      </c>
      <c r="E6" s="34" t="s">
        <v>39</v>
      </c>
      <c r="F6" s="35" t="s">
        <v>40</v>
      </c>
      <c r="G6" s="35">
        <v>6</v>
      </c>
      <c r="H6" s="35">
        <v>12</v>
      </c>
      <c r="I6" s="35">
        <v>35</v>
      </c>
      <c r="J6" s="35">
        <v>267</v>
      </c>
      <c r="K6" s="36">
        <v>304</v>
      </c>
      <c r="L6" s="35">
        <v>37.64</v>
      </c>
    </row>
    <row r="7" spans="1:12" ht="14.4" x14ac:dyDescent="0.3">
      <c r="A7" s="37"/>
      <c r="B7" s="38"/>
      <c r="C7" s="39"/>
      <c r="D7" s="40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37"/>
      <c r="B8" s="38"/>
      <c r="C8" s="39"/>
      <c r="D8" s="44" t="s">
        <v>22</v>
      </c>
      <c r="E8" s="41" t="s">
        <v>41</v>
      </c>
      <c r="F8" s="42" t="s">
        <v>42</v>
      </c>
      <c r="G8" s="42">
        <v>3</v>
      </c>
      <c r="H8" s="42">
        <v>4</v>
      </c>
      <c r="I8" s="42">
        <v>21</v>
      </c>
      <c r="J8" s="42">
        <v>105</v>
      </c>
      <c r="K8" s="43">
        <v>382</v>
      </c>
      <c r="L8" s="42">
        <v>18.829999999999998</v>
      </c>
    </row>
    <row r="9" spans="1:12" ht="14.4" x14ac:dyDescent="0.3">
      <c r="A9" s="37"/>
      <c r="B9" s="38"/>
      <c r="C9" s="39"/>
      <c r="D9" s="44" t="s">
        <v>23</v>
      </c>
      <c r="E9" s="41" t="s">
        <v>43</v>
      </c>
      <c r="F9" s="42" t="s">
        <v>44</v>
      </c>
      <c r="G9" s="42">
        <v>12</v>
      </c>
      <c r="H9" s="42">
        <v>10</v>
      </c>
      <c r="I9" s="42">
        <v>60</v>
      </c>
      <c r="J9" s="42">
        <v>207</v>
      </c>
      <c r="K9" s="43">
        <v>379</v>
      </c>
      <c r="L9" s="42">
        <v>15.19</v>
      </c>
    </row>
    <row r="10" spans="1:12" ht="14.4" x14ac:dyDescent="0.3">
      <c r="A10" s="37"/>
      <c r="B10" s="38"/>
      <c r="C10" s="39"/>
      <c r="D10" s="44" t="s">
        <v>55</v>
      </c>
      <c r="E10" s="41" t="s">
        <v>56</v>
      </c>
      <c r="F10" s="42">
        <v>20</v>
      </c>
      <c r="G10" s="42">
        <v>2</v>
      </c>
      <c r="H10" s="42">
        <v>5</v>
      </c>
      <c r="I10" s="42">
        <v>12</v>
      </c>
      <c r="J10" s="42">
        <v>67</v>
      </c>
      <c r="K10" s="43">
        <v>590</v>
      </c>
      <c r="L10" s="42">
        <v>2.93</v>
      </c>
    </row>
    <row r="11" spans="1:12" ht="14.4" x14ac:dyDescent="0.3">
      <c r="A11" s="37"/>
      <c r="B11" s="38"/>
      <c r="C11" s="39"/>
      <c r="D11" s="40" t="s">
        <v>57</v>
      </c>
      <c r="E11" s="41" t="s">
        <v>58</v>
      </c>
      <c r="F11" s="42">
        <v>1</v>
      </c>
      <c r="G11" s="42"/>
      <c r="H11" s="42"/>
      <c r="I11" s="42"/>
      <c r="J11" s="42"/>
      <c r="K11" s="43"/>
      <c r="L11" s="42">
        <v>0.03</v>
      </c>
    </row>
    <row r="12" spans="1:12" ht="14.4" x14ac:dyDescent="0.3">
      <c r="A12" s="37"/>
      <c r="B12" s="38"/>
      <c r="C12" s="39"/>
      <c r="D12" s="40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45"/>
      <c r="B13" s="46"/>
      <c r="C13" s="47"/>
      <c r="D13" s="48" t="s">
        <v>33</v>
      </c>
      <c r="E13" s="49"/>
      <c r="F13" s="50">
        <f>SUM(F6:F12)</f>
        <v>21</v>
      </c>
      <c r="G13" s="50">
        <f t="shared" ref="G13:J13" si="0">SUM(G6:G12)</f>
        <v>23</v>
      </c>
      <c r="H13" s="50">
        <f t="shared" si="0"/>
        <v>31</v>
      </c>
      <c r="I13" s="50">
        <f t="shared" si="0"/>
        <v>128</v>
      </c>
      <c r="J13" s="50">
        <f t="shared" si="0"/>
        <v>646</v>
      </c>
      <c r="K13" s="51"/>
      <c r="L13" s="50">
        <f t="shared" ref="L13" si="1">SUM(L6:L12)</f>
        <v>74.62</v>
      </c>
    </row>
    <row r="14" spans="1:12" ht="14.4" x14ac:dyDescent="0.3">
      <c r="A14" s="52">
        <f>A6</f>
        <v>1</v>
      </c>
      <c r="B14" s="53">
        <f>B6</f>
        <v>1</v>
      </c>
      <c r="C14" s="54" t="s">
        <v>25</v>
      </c>
      <c r="D14" s="44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37"/>
      <c r="B15" s="38"/>
      <c r="C15" s="39"/>
      <c r="D15" s="44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37"/>
      <c r="B16" s="38"/>
      <c r="C16" s="39"/>
      <c r="D16" s="44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37"/>
      <c r="B17" s="38"/>
      <c r="C17" s="39"/>
      <c r="D17" s="44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37"/>
      <c r="B18" s="38"/>
      <c r="C18" s="39"/>
      <c r="D18" s="44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37"/>
      <c r="B19" s="38"/>
      <c r="C19" s="39"/>
      <c r="D19" s="44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37"/>
      <c r="B20" s="38"/>
      <c r="C20" s="39"/>
      <c r="D20" s="44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37"/>
      <c r="B21" s="38"/>
      <c r="C21" s="39"/>
      <c r="D21" s="40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37"/>
      <c r="B22" s="38"/>
      <c r="C22" s="39"/>
      <c r="D22" s="40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45"/>
      <c r="B23" s="46"/>
      <c r="C23" s="47"/>
      <c r="D23" s="48" t="s">
        <v>33</v>
      </c>
      <c r="E23" s="49"/>
      <c r="F23" s="50">
        <f>SUM(F14:F22)</f>
        <v>0</v>
      </c>
      <c r="G23" s="50">
        <f t="shared" ref="G23:J23" si="2">SUM(G14:G22)</f>
        <v>0</v>
      </c>
      <c r="H23" s="50">
        <f t="shared" si="2"/>
        <v>0</v>
      </c>
      <c r="I23" s="50">
        <f t="shared" si="2"/>
        <v>0</v>
      </c>
      <c r="J23" s="50">
        <f t="shared" si="2"/>
        <v>0</v>
      </c>
      <c r="K23" s="51"/>
      <c r="L23" s="50">
        <f t="shared" ref="L23" si="3">SUM(L14:L22)</f>
        <v>0</v>
      </c>
    </row>
    <row r="24" spans="1:12" ht="14.4" x14ac:dyDescent="0.25">
      <c r="A24" s="55">
        <f>A6</f>
        <v>1</v>
      </c>
      <c r="B24" s="56">
        <f>B6</f>
        <v>1</v>
      </c>
      <c r="C24" s="65" t="s">
        <v>4</v>
      </c>
      <c r="D24" s="66"/>
      <c r="E24" s="57"/>
      <c r="F24" s="58">
        <f>F13+F23</f>
        <v>21</v>
      </c>
      <c r="G24" s="58">
        <f t="shared" ref="G24:J24" si="4">G13+G23</f>
        <v>23</v>
      </c>
      <c r="H24" s="58">
        <f t="shared" si="4"/>
        <v>31</v>
      </c>
      <c r="I24" s="58">
        <f t="shared" si="4"/>
        <v>128</v>
      </c>
      <c r="J24" s="58">
        <f t="shared" si="4"/>
        <v>646</v>
      </c>
      <c r="K24" s="58"/>
      <c r="L24" s="58">
        <f t="shared" ref="L24" si="5">L13+L23</f>
        <v>74.62</v>
      </c>
    </row>
    <row r="25" spans="1:12" ht="14.4" x14ac:dyDescent="0.3">
      <c r="A25" s="59">
        <v>1</v>
      </c>
      <c r="B25" s="38">
        <v>2</v>
      </c>
      <c r="C25" s="32" t="s">
        <v>20</v>
      </c>
      <c r="D25" s="33" t="s">
        <v>21</v>
      </c>
      <c r="E25" s="34" t="s">
        <v>59</v>
      </c>
      <c r="F25" s="35" t="s">
        <v>40</v>
      </c>
      <c r="G25" s="35">
        <v>6</v>
      </c>
      <c r="H25" s="35">
        <v>8</v>
      </c>
      <c r="I25" s="35">
        <v>24</v>
      </c>
      <c r="J25" s="35">
        <v>191</v>
      </c>
      <c r="K25" s="36">
        <v>266</v>
      </c>
      <c r="L25" s="35">
        <v>40.799999999999997</v>
      </c>
    </row>
    <row r="26" spans="1:12" ht="14.4" x14ac:dyDescent="0.3">
      <c r="A26" s="59"/>
      <c r="B26" s="38"/>
      <c r="C26" s="39"/>
      <c r="D26" s="40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59"/>
      <c r="B27" s="38"/>
      <c r="C27" s="39"/>
      <c r="D27" s="44" t="s">
        <v>22</v>
      </c>
      <c r="E27" s="41" t="s">
        <v>50</v>
      </c>
      <c r="F27" s="42" t="s">
        <v>47</v>
      </c>
      <c r="G27" s="42">
        <v>0</v>
      </c>
      <c r="H27" s="42">
        <v>0</v>
      </c>
      <c r="I27" s="42">
        <v>6</v>
      </c>
      <c r="J27" s="42">
        <v>28</v>
      </c>
      <c r="K27" s="43">
        <v>377</v>
      </c>
      <c r="L27" s="42">
        <v>10.11</v>
      </c>
    </row>
    <row r="28" spans="1:12" ht="14.4" x14ac:dyDescent="0.3">
      <c r="A28" s="59"/>
      <c r="B28" s="38"/>
      <c r="C28" s="39"/>
      <c r="D28" s="44" t="s">
        <v>23</v>
      </c>
      <c r="E28" s="41" t="s">
        <v>48</v>
      </c>
      <c r="F28" s="42" t="s">
        <v>54</v>
      </c>
      <c r="G28" s="42">
        <v>2</v>
      </c>
      <c r="H28" s="42">
        <v>5</v>
      </c>
      <c r="I28" s="42">
        <v>15</v>
      </c>
      <c r="J28" s="42">
        <v>116</v>
      </c>
      <c r="K28" s="43">
        <v>379</v>
      </c>
      <c r="L28" s="42">
        <v>10.029999999999999</v>
      </c>
    </row>
    <row r="29" spans="1:12" ht="14.4" x14ac:dyDescent="0.3">
      <c r="A29" s="59"/>
      <c r="B29" s="38"/>
      <c r="C29" s="39"/>
      <c r="D29" s="44" t="s">
        <v>24</v>
      </c>
      <c r="E29" s="41" t="s">
        <v>45</v>
      </c>
      <c r="F29" s="42">
        <v>150</v>
      </c>
      <c r="G29" s="42">
        <v>0</v>
      </c>
      <c r="H29" s="42">
        <v>0</v>
      </c>
      <c r="I29" s="42">
        <v>11</v>
      </c>
      <c r="J29" s="42">
        <v>57</v>
      </c>
      <c r="K29" s="43">
        <v>468</v>
      </c>
      <c r="L29" s="42">
        <v>7.05</v>
      </c>
    </row>
    <row r="30" spans="1:12" ht="14.4" x14ac:dyDescent="0.3">
      <c r="A30" s="59"/>
      <c r="B30" s="38"/>
      <c r="C30" s="39"/>
      <c r="D30" s="40" t="s">
        <v>60</v>
      </c>
      <c r="E30" s="41" t="s">
        <v>61</v>
      </c>
      <c r="F30" s="42">
        <v>40</v>
      </c>
      <c r="G30" s="42">
        <v>5</v>
      </c>
      <c r="H30" s="42">
        <v>5</v>
      </c>
      <c r="I30" s="42">
        <v>1</v>
      </c>
      <c r="J30" s="42">
        <v>63</v>
      </c>
      <c r="K30" s="43">
        <v>300</v>
      </c>
      <c r="L30" s="42">
        <v>6.6</v>
      </c>
    </row>
    <row r="31" spans="1:12" ht="14.4" x14ac:dyDescent="0.3">
      <c r="A31" s="59"/>
      <c r="B31" s="38"/>
      <c r="C31" s="39"/>
      <c r="D31" s="40" t="s">
        <v>57</v>
      </c>
      <c r="E31" s="41" t="s">
        <v>62</v>
      </c>
      <c r="F31" s="42">
        <v>1</v>
      </c>
      <c r="G31" s="42"/>
      <c r="H31" s="42"/>
      <c r="I31" s="42"/>
      <c r="J31" s="42"/>
      <c r="K31" s="43"/>
      <c r="L31" s="42">
        <v>0.03</v>
      </c>
    </row>
    <row r="32" spans="1:12" ht="14.4" x14ac:dyDescent="0.3">
      <c r="A32" s="60"/>
      <c r="B32" s="46"/>
      <c r="C32" s="47"/>
      <c r="D32" s="48" t="s">
        <v>33</v>
      </c>
      <c r="E32" s="49"/>
      <c r="F32" s="50">
        <v>1</v>
      </c>
      <c r="G32" s="50">
        <f t="shared" ref="G32" si="6">SUM(G25:G31)</f>
        <v>13</v>
      </c>
      <c r="H32" s="50">
        <f t="shared" ref="H32" si="7">SUM(H25:H31)</f>
        <v>18</v>
      </c>
      <c r="I32" s="50">
        <f t="shared" ref="I32" si="8">SUM(I25:I31)</f>
        <v>57</v>
      </c>
      <c r="J32" s="50">
        <f t="shared" ref="J32:L32" si="9">SUM(J25:J31)</f>
        <v>455</v>
      </c>
      <c r="K32" s="51"/>
      <c r="L32" s="50">
        <f t="shared" si="9"/>
        <v>74.61999999999999</v>
      </c>
    </row>
    <row r="33" spans="1:12" ht="14.4" x14ac:dyDescent="0.3">
      <c r="A33" s="53">
        <f>A25</f>
        <v>1</v>
      </c>
      <c r="B33" s="53">
        <f>B25</f>
        <v>2</v>
      </c>
      <c r="C33" s="54" t="s">
        <v>25</v>
      </c>
      <c r="D33" s="44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59"/>
      <c r="B34" s="38"/>
      <c r="C34" s="39"/>
      <c r="D34" s="44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59"/>
      <c r="B35" s="38"/>
      <c r="C35" s="39"/>
      <c r="D35" s="44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59"/>
      <c r="B36" s="38"/>
      <c r="C36" s="39"/>
      <c r="D36" s="44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59"/>
      <c r="B37" s="38"/>
      <c r="C37" s="39"/>
      <c r="D37" s="44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59"/>
      <c r="B38" s="38"/>
      <c r="C38" s="39"/>
      <c r="D38" s="44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59"/>
      <c r="B39" s="38"/>
      <c r="C39" s="39"/>
      <c r="D39" s="44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59"/>
      <c r="B40" s="38"/>
      <c r="C40" s="39"/>
      <c r="D40" s="40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59"/>
      <c r="B41" s="38"/>
      <c r="C41" s="39"/>
      <c r="D41" s="40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60"/>
      <c r="B42" s="46"/>
      <c r="C42" s="47"/>
      <c r="D42" s="48" t="s">
        <v>33</v>
      </c>
      <c r="E42" s="49"/>
      <c r="F42" s="50">
        <f>SUM(F33:F41)</f>
        <v>0</v>
      </c>
      <c r="G42" s="50">
        <f t="shared" ref="G42" si="10">SUM(G33:G41)</f>
        <v>0</v>
      </c>
      <c r="H42" s="50">
        <f t="shared" ref="H42" si="11">SUM(H33:H41)</f>
        <v>0</v>
      </c>
      <c r="I42" s="50">
        <f t="shared" ref="I42" si="12">SUM(I33:I41)</f>
        <v>0</v>
      </c>
      <c r="J42" s="50">
        <f t="shared" ref="J42:L42" si="13">SUM(J33:J41)</f>
        <v>0</v>
      </c>
      <c r="K42" s="51"/>
      <c r="L42" s="50">
        <f t="shared" si="13"/>
        <v>0</v>
      </c>
    </row>
    <row r="43" spans="1:12" ht="15.75" customHeight="1" x14ac:dyDescent="0.25">
      <c r="A43" s="61">
        <f>A25</f>
        <v>1</v>
      </c>
      <c r="B43" s="61">
        <f>B25</f>
        <v>2</v>
      </c>
      <c r="C43" s="65" t="s">
        <v>4</v>
      </c>
      <c r="D43" s="66"/>
      <c r="E43" s="57"/>
      <c r="F43" s="58">
        <f>F32+F42</f>
        <v>1</v>
      </c>
      <c r="G43" s="58">
        <f t="shared" ref="G43" si="14">G32+G42</f>
        <v>13</v>
      </c>
      <c r="H43" s="58">
        <f t="shared" ref="H43" si="15">H32+H42</f>
        <v>18</v>
      </c>
      <c r="I43" s="58">
        <f t="shared" ref="I43" si="16">I32+I42</f>
        <v>57</v>
      </c>
      <c r="J43" s="58">
        <f t="shared" ref="J43:L43" si="17">J32+J42</f>
        <v>455</v>
      </c>
      <c r="K43" s="58"/>
      <c r="L43" s="58">
        <f t="shared" si="17"/>
        <v>74.61999999999999</v>
      </c>
    </row>
    <row r="44" spans="1:12" ht="14.4" x14ac:dyDescent="0.3">
      <c r="A44" s="30">
        <v>1</v>
      </c>
      <c r="B44" s="31">
        <v>3</v>
      </c>
      <c r="C44" s="32" t="s">
        <v>20</v>
      </c>
      <c r="D44" s="33" t="s">
        <v>21</v>
      </c>
      <c r="E44" s="34" t="s">
        <v>63</v>
      </c>
      <c r="F44" s="35" t="s">
        <v>64</v>
      </c>
      <c r="G44" s="35">
        <v>6</v>
      </c>
      <c r="H44" s="35">
        <v>6</v>
      </c>
      <c r="I44" s="35">
        <v>24</v>
      </c>
      <c r="J44" s="35">
        <v>191</v>
      </c>
      <c r="K44" s="36">
        <v>266</v>
      </c>
      <c r="L44" s="35">
        <v>44.13</v>
      </c>
    </row>
    <row r="45" spans="1:12" ht="14.4" x14ac:dyDescent="0.3">
      <c r="A45" s="37"/>
      <c r="B45" s="38"/>
      <c r="C45" s="39"/>
      <c r="D45" s="40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37"/>
      <c r="B46" s="38"/>
      <c r="C46" s="39"/>
      <c r="D46" s="44" t="s">
        <v>22</v>
      </c>
      <c r="E46" s="41" t="s">
        <v>46</v>
      </c>
      <c r="F46" s="42" t="s">
        <v>65</v>
      </c>
      <c r="G46" s="42">
        <v>0</v>
      </c>
      <c r="H46" s="42">
        <v>0</v>
      </c>
      <c r="I46" s="42">
        <v>6</v>
      </c>
      <c r="J46" s="42">
        <v>28</v>
      </c>
      <c r="K46" s="43">
        <v>377</v>
      </c>
      <c r="L46" s="42">
        <v>8.1300000000000008</v>
      </c>
    </row>
    <row r="47" spans="1:12" ht="14.4" x14ac:dyDescent="0.3">
      <c r="A47" s="37"/>
      <c r="B47" s="38"/>
      <c r="C47" s="39"/>
      <c r="D47" s="44" t="s">
        <v>23</v>
      </c>
      <c r="E47" s="41" t="s">
        <v>48</v>
      </c>
      <c r="F47" s="42" t="s">
        <v>51</v>
      </c>
      <c r="G47" s="42">
        <v>2</v>
      </c>
      <c r="H47" s="42">
        <v>5</v>
      </c>
      <c r="I47" s="42">
        <v>15</v>
      </c>
      <c r="J47" s="42">
        <v>116</v>
      </c>
      <c r="K47" s="43">
        <v>379</v>
      </c>
      <c r="L47" s="42">
        <v>11.25</v>
      </c>
    </row>
    <row r="48" spans="1:12" ht="14.4" x14ac:dyDescent="0.3">
      <c r="A48" s="37"/>
      <c r="B48" s="38"/>
      <c r="C48" s="39"/>
      <c r="D48" s="44" t="s">
        <v>55</v>
      </c>
      <c r="E48" s="41" t="s">
        <v>56</v>
      </c>
      <c r="F48" s="42">
        <v>30</v>
      </c>
      <c r="G48" s="42">
        <v>2</v>
      </c>
      <c r="H48" s="42">
        <v>5</v>
      </c>
      <c r="I48" s="42">
        <v>12</v>
      </c>
      <c r="J48" s="42">
        <v>67</v>
      </c>
      <c r="K48" s="43">
        <v>590</v>
      </c>
      <c r="L48" s="42">
        <v>4.4800000000000004</v>
      </c>
    </row>
    <row r="49" spans="1:12" ht="14.4" x14ac:dyDescent="0.3">
      <c r="A49" s="37"/>
      <c r="B49" s="38"/>
      <c r="C49" s="39"/>
      <c r="D49" s="40" t="s">
        <v>60</v>
      </c>
      <c r="E49" s="41" t="s">
        <v>61</v>
      </c>
      <c r="F49" s="42">
        <v>40</v>
      </c>
      <c r="G49" s="42">
        <v>5</v>
      </c>
      <c r="H49" s="42">
        <v>5</v>
      </c>
      <c r="I49" s="42">
        <v>0</v>
      </c>
      <c r="J49" s="42">
        <v>63</v>
      </c>
      <c r="K49" s="43">
        <v>300</v>
      </c>
      <c r="L49" s="42">
        <v>6.6</v>
      </c>
    </row>
    <row r="50" spans="1:12" ht="14.4" x14ac:dyDescent="0.3">
      <c r="A50" s="37"/>
      <c r="B50" s="38"/>
      <c r="C50" s="39"/>
      <c r="D50" s="40" t="s">
        <v>57</v>
      </c>
      <c r="E50" s="41" t="s">
        <v>58</v>
      </c>
      <c r="F50" s="42">
        <v>1</v>
      </c>
      <c r="G50" s="42"/>
      <c r="H50" s="42"/>
      <c r="I50" s="42"/>
      <c r="J50" s="42"/>
      <c r="K50" s="43"/>
      <c r="L50" s="42">
        <v>0.03</v>
      </c>
    </row>
    <row r="51" spans="1:12" ht="14.4" x14ac:dyDescent="0.3">
      <c r="A51" s="45"/>
      <c r="B51" s="46"/>
      <c r="C51" s="47"/>
      <c r="D51" s="48" t="s">
        <v>33</v>
      </c>
      <c r="E51" s="49"/>
      <c r="F51" s="50">
        <f>SUM(F44:F50)</f>
        <v>71</v>
      </c>
      <c r="G51" s="50">
        <f t="shared" ref="G51" si="18">SUM(G44:G50)</f>
        <v>15</v>
      </c>
      <c r="H51" s="50">
        <f t="shared" ref="H51" si="19">SUM(H44:H50)</f>
        <v>21</v>
      </c>
      <c r="I51" s="50">
        <f t="shared" ref="I51" si="20">SUM(I44:I50)</f>
        <v>57</v>
      </c>
      <c r="J51" s="50">
        <f t="shared" ref="J51:L51" si="21">SUM(J44:J50)</f>
        <v>465</v>
      </c>
      <c r="K51" s="51"/>
      <c r="L51" s="50">
        <f t="shared" si="21"/>
        <v>74.62</v>
      </c>
    </row>
    <row r="52" spans="1:12" ht="14.4" x14ac:dyDescent="0.3">
      <c r="A52" s="52">
        <f>A44</f>
        <v>1</v>
      </c>
      <c r="B52" s="53">
        <f>B44</f>
        <v>3</v>
      </c>
      <c r="C52" s="54" t="s">
        <v>25</v>
      </c>
      <c r="D52" s="44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37"/>
      <c r="B53" s="38"/>
      <c r="C53" s="39"/>
      <c r="D53" s="44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37"/>
      <c r="B54" s="38"/>
      <c r="C54" s="39"/>
      <c r="D54" s="44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37"/>
      <c r="B55" s="38"/>
      <c r="C55" s="39"/>
      <c r="D55" s="44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37"/>
      <c r="B56" s="38"/>
      <c r="C56" s="39"/>
      <c r="D56" s="44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37"/>
      <c r="B57" s="38"/>
      <c r="C57" s="39"/>
      <c r="D57" s="44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37"/>
      <c r="B58" s="38"/>
      <c r="C58" s="39"/>
      <c r="D58" s="44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37"/>
      <c r="B59" s="38"/>
      <c r="C59" s="39"/>
      <c r="D59" s="40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37"/>
      <c r="B60" s="38"/>
      <c r="C60" s="39"/>
      <c r="D60" s="40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45"/>
      <c r="B61" s="46"/>
      <c r="C61" s="47"/>
      <c r="D61" s="48" t="s">
        <v>33</v>
      </c>
      <c r="E61" s="49"/>
      <c r="F61" s="50">
        <f>SUM(F52:F60)</f>
        <v>0</v>
      </c>
      <c r="G61" s="50">
        <f t="shared" ref="G61" si="22">SUM(G52:G60)</f>
        <v>0</v>
      </c>
      <c r="H61" s="50">
        <f t="shared" ref="H61" si="23">SUM(H52:H60)</f>
        <v>0</v>
      </c>
      <c r="I61" s="50">
        <f t="shared" ref="I61" si="24">SUM(I52:I60)</f>
        <v>0</v>
      </c>
      <c r="J61" s="50">
        <f t="shared" ref="J61:L61" si="25">SUM(J52:J60)</f>
        <v>0</v>
      </c>
      <c r="K61" s="51"/>
      <c r="L61" s="50">
        <f t="shared" si="25"/>
        <v>0</v>
      </c>
    </row>
    <row r="62" spans="1:12" ht="15.75" customHeight="1" x14ac:dyDescent="0.25">
      <c r="A62" s="55">
        <f>A44</f>
        <v>1</v>
      </c>
      <c r="B62" s="56">
        <f>B44</f>
        <v>3</v>
      </c>
      <c r="C62" s="65" t="s">
        <v>4</v>
      </c>
      <c r="D62" s="66"/>
      <c r="E62" s="57"/>
      <c r="F62" s="58">
        <f>F51+F61</f>
        <v>71</v>
      </c>
      <c r="G62" s="58">
        <f t="shared" ref="G62" si="26">G51+G61</f>
        <v>15</v>
      </c>
      <c r="H62" s="58">
        <f t="shared" ref="H62" si="27">H51+H61</f>
        <v>21</v>
      </c>
      <c r="I62" s="58">
        <f t="shared" ref="I62" si="28">I51+I61</f>
        <v>57</v>
      </c>
      <c r="J62" s="58">
        <f t="shared" ref="J62:L62" si="29">J51+J61</f>
        <v>465</v>
      </c>
      <c r="K62" s="58"/>
      <c r="L62" s="58">
        <f t="shared" si="29"/>
        <v>74.62</v>
      </c>
    </row>
    <row r="63" spans="1:12" ht="14.4" x14ac:dyDescent="0.3">
      <c r="A63" s="30">
        <v>1</v>
      </c>
      <c r="B63" s="31">
        <v>4</v>
      </c>
      <c r="C63" s="32" t="s">
        <v>20</v>
      </c>
      <c r="D63" s="33" t="s">
        <v>21</v>
      </c>
      <c r="E63" s="34" t="s">
        <v>66</v>
      </c>
      <c r="F63" s="35" t="s">
        <v>49</v>
      </c>
      <c r="G63" s="35">
        <v>4</v>
      </c>
      <c r="H63" s="35">
        <v>2</v>
      </c>
      <c r="I63" s="35">
        <v>17</v>
      </c>
      <c r="J63" s="35">
        <v>99</v>
      </c>
      <c r="K63" s="36">
        <v>183</v>
      </c>
      <c r="L63" s="35">
        <v>39.58</v>
      </c>
    </row>
    <row r="64" spans="1:12" ht="14.4" x14ac:dyDescent="0.3">
      <c r="A64" s="37"/>
      <c r="B64" s="38"/>
      <c r="C64" s="39"/>
      <c r="D64" s="40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37"/>
      <c r="B65" s="38"/>
      <c r="C65" s="39"/>
      <c r="D65" s="44" t="s">
        <v>22</v>
      </c>
      <c r="E65" s="41" t="s">
        <v>50</v>
      </c>
      <c r="F65" s="42" t="s">
        <v>47</v>
      </c>
      <c r="G65" s="42">
        <v>0</v>
      </c>
      <c r="H65" s="42">
        <v>0</v>
      </c>
      <c r="I65" s="42">
        <v>6</v>
      </c>
      <c r="J65" s="42">
        <v>28</v>
      </c>
      <c r="K65" s="43">
        <v>382</v>
      </c>
      <c r="L65" s="42">
        <v>10.11</v>
      </c>
    </row>
    <row r="66" spans="1:12" ht="14.4" x14ac:dyDescent="0.3">
      <c r="A66" s="37"/>
      <c r="B66" s="38"/>
      <c r="C66" s="39"/>
      <c r="D66" s="44" t="s">
        <v>23</v>
      </c>
      <c r="E66" s="41" t="s">
        <v>48</v>
      </c>
      <c r="F66" s="42" t="s">
        <v>51</v>
      </c>
      <c r="G66" s="42">
        <v>2</v>
      </c>
      <c r="H66" s="42">
        <v>5</v>
      </c>
      <c r="I66" s="42">
        <v>15</v>
      </c>
      <c r="J66" s="42">
        <v>116</v>
      </c>
      <c r="K66" s="43">
        <v>379</v>
      </c>
      <c r="L66" s="42">
        <v>11.25</v>
      </c>
    </row>
    <row r="67" spans="1:12" ht="14.4" x14ac:dyDescent="0.3">
      <c r="A67" s="37"/>
      <c r="B67" s="38"/>
      <c r="C67" s="39"/>
      <c r="D67" s="44" t="s">
        <v>24</v>
      </c>
      <c r="E67" s="41" t="s">
        <v>45</v>
      </c>
      <c r="F67" s="42">
        <v>150</v>
      </c>
      <c r="G67" s="42">
        <v>0</v>
      </c>
      <c r="H67" s="42">
        <v>0</v>
      </c>
      <c r="I67" s="42">
        <v>11</v>
      </c>
      <c r="J67" s="42">
        <v>57</v>
      </c>
      <c r="K67" s="43">
        <v>468</v>
      </c>
      <c r="L67" s="42">
        <v>7.05</v>
      </c>
    </row>
    <row r="68" spans="1:12" ht="14.4" x14ac:dyDescent="0.3">
      <c r="A68" s="37"/>
      <c r="B68" s="38"/>
      <c r="C68" s="39"/>
      <c r="D68" s="40" t="s">
        <v>60</v>
      </c>
      <c r="E68" s="41" t="s">
        <v>61</v>
      </c>
      <c r="F68" s="42">
        <v>40</v>
      </c>
      <c r="G68" s="42">
        <v>5</v>
      </c>
      <c r="H68" s="42">
        <v>5</v>
      </c>
      <c r="I68" s="42">
        <v>5</v>
      </c>
      <c r="J68" s="42">
        <v>63</v>
      </c>
      <c r="K68" s="43">
        <v>300</v>
      </c>
      <c r="L68" s="42">
        <v>6.6</v>
      </c>
    </row>
    <row r="69" spans="1:12" ht="14.4" x14ac:dyDescent="0.3">
      <c r="A69" s="37"/>
      <c r="B69" s="38"/>
      <c r="C69" s="39"/>
      <c r="D69" s="40" t="s">
        <v>57</v>
      </c>
      <c r="E69" s="41" t="s">
        <v>58</v>
      </c>
      <c r="F69" s="42">
        <v>1</v>
      </c>
      <c r="G69" s="42"/>
      <c r="H69" s="42"/>
      <c r="I69" s="42"/>
      <c r="J69" s="42"/>
      <c r="K69" s="43"/>
      <c r="L69" s="42">
        <v>0.03</v>
      </c>
    </row>
    <row r="70" spans="1:12" ht="14.4" x14ac:dyDescent="0.3">
      <c r="A70" s="45"/>
      <c r="B70" s="46"/>
      <c r="C70" s="47"/>
      <c r="D70" s="48" t="s">
        <v>33</v>
      </c>
      <c r="E70" s="49"/>
      <c r="F70" s="50">
        <f>SUM(F63:F69)</f>
        <v>191</v>
      </c>
      <c r="G70" s="50">
        <f t="shared" ref="G70" si="30">SUM(G63:G69)</f>
        <v>11</v>
      </c>
      <c r="H70" s="50">
        <f t="shared" ref="H70" si="31">SUM(H63:H69)</f>
        <v>12</v>
      </c>
      <c r="I70" s="50">
        <f t="shared" ref="I70" si="32">SUM(I63:I69)</f>
        <v>54</v>
      </c>
      <c r="J70" s="50">
        <f t="shared" ref="J70:L70" si="33">SUM(J63:J69)</f>
        <v>363</v>
      </c>
      <c r="K70" s="51"/>
      <c r="L70" s="50">
        <f t="shared" si="33"/>
        <v>74.61999999999999</v>
      </c>
    </row>
    <row r="71" spans="1:12" ht="14.4" x14ac:dyDescent="0.3">
      <c r="A71" s="52">
        <f>A63</f>
        <v>1</v>
      </c>
      <c r="B71" s="53">
        <f>B63</f>
        <v>4</v>
      </c>
      <c r="C71" s="54" t="s">
        <v>25</v>
      </c>
      <c r="D71" s="44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37"/>
      <c r="B72" s="38"/>
      <c r="C72" s="39"/>
      <c r="D72" s="44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37"/>
      <c r="B73" s="38"/>
      <c r="C73" s="39"/>
      <c r="D73" s="44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37"/>
      <c r="B74" s="38"/>
      <c r="C74" s="39"/>
      <c r="D74" s="44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37"/>
      <c r="B75" s="38"/>
      <c r="C75" s="39"/>
      <c r="D75" s="44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37"/>
      <c r="B76" s="38"/>
      <c r="C76" s="39"/>
      <c r="D76" s="44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37"/>
      <c r="B77" s="38"/>
      <c r="C77" s="39"/>
      <c r="D77" s="44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37"/>
      <c r="B78" s="38"/>
      <c r="C78" s="39"/>
      <c r="D78" s="40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37"/>
      <c r="B79" s="38"/>
      <c r="C79" s="39"/>
      <c r="D79" s="40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45"/>
      <c r="B80" s="46"/>
      <c r="C80" s="47"/>
      <c r="D80" s="48" t="s">
        <v>33</v>
      </c>
      <c r="E80" s="49"/>
      <c r="F80" s="50">
        <f>SUM(F71:F79)</f>
        <v>0</v>
      </c>
      <c r="G80" s="50">
        <f t="shared" ref="G80" si="34">SUM(G71:G79)</f>
        <v>0</v>
      </c>
      <c r="H80" s="50">
        <f t="shared" ref="H80" si="35">SUM(H71:H79)</f>
        <v>0</v>
      </c>
      <c r="I80" s="50">
        <f t="shared" ref="I80" si="36">SUM(I71:I79)</f>
        <v>0</v>
      </c>
      <c r="J80" s="50">
        <f t="shared" ref="J80:L80" si="37">SUM(J71:J79)</f>
        <v>0</v>
      </c>
      <c r="K80" s="51"/>
      <c r="L80" s="50">
        <f t="shared" si="37"/>
        <v>0</v>
      </c>
    </row>
    <row r="81" spans="1:12" ht="15.75" customHeight="1" x14ac:dyDescent="0.25">
      <c r="A81" s="55">
        <f>A63</f>
        <v>1</v>
      </c>
      <c r="B81" s="56">
        <f>B63</f>
        <v>4</v>
      </c>
      <c r="C81" s="65" t="s">
        <v>4</v>
      </c>
      <c r="D81" s="66"/>
      <c r="E81" s="57"/>
      <c r="F81" s="58">
        <f>F70+F80</f>
        <v>191</v>
      </c>
      <c r="G81" s="58">
        <f t="shared" ref="G81" si="38">G70+G80</f>
        <v>11</v>
      </c>
      <c r="H81" s="58">
        <f t="shared" ref="H81" si="39">H70+H80</f>
        <v>12</v>
      </c>
      <c r="I81" s="58">
        <f t="shared" ref="I81" si="40">I70+I80</f>
        <v>54</v>
      </c>
      <c r="J81" s="58">
        <f t="shared" ref="J81:L81" si="41">J70+J80</f>
        <v>363</v>
      </c>
      <c r="K81" s="58"/>
      <c r="L81" s="58">
        <f t="shared" si="41"/>
        <v>74.61999999999999</v>
      </c>
    </row>
    <row r="82" spans="1:12" ht="14.4" x14ac:dyDescent="0.3">
      <c r="A82" s="30">
        <v>1</v>
      </c>
      <c r="B82" s="31">
        <v>5</v>
      </c>
      <c r="C82" s="32" t="s">
        <v>20</v>
      </c>
      <c r="D82" s="33" t="s">
        <v>21</v>
      </c>
      <c r="E82" s="34" t="s">
        <v>39</v>
      </c>
      <c r="F82" s="35" t="s">
        <v>40</v>
      </c>
      <c r="G82" s="35">
        <v>6</v>
      </c>
      <c r="H82" s="35">
        <v>12</v>
      </c>
      <c r="I82" s="35">
        <v>35</v>
      </c>
      <c r="J82" s="35">
        <v>267</v>
      </c>
      <c r="K82" s="36">
        <v>304</v>
      </c>
      <c r="L82" s="35">
        <v>37.64</v>
      </c>
    </row>
    <row r="83" spans="1:12" ht="14.4" x14ac:dyDescent="0.3">
      <c r="A83" s="37"/>
      <c r="B83" s="38"/>
      <c r="C83" s="39"/>
      <c r="D83" s="40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37"/>
      <c r="B84" s="38"/>
      <c r="C84" s="39"/>
      <c r="D84" s="44" t="s">
        <v>22</v>
      </c>
      <c r="E84" s="41" t="s">
        <v>52</v>
      </c>
      <c r="F84" s="42" t="s">
        <v>53</v>
      </c>
      <c r="G84" s="42">
        <v>3</v>
      </c>
      <c r="H84" s="42">
        <v>3</v>
      </c>
      <c r="I84" s="42">
        <v>17</v>
      </c>
      <c r="J84" s="42">
        <v>103</v>
      </c>
      <c r="K84" s="43">
        <v>382</v>
      </c>
      <c r="L84" s="42">
        <v>22.88</v>
      </c>
    </row>
    <row r="85" spans="1:12" ht="14.4" x14ac:dyDescent="0.3">
      <c r="A85" s="37"/>
      <c r="B85" s="38"/>
      <c r="C85" s="39"/>
      <c r="D85" s="44" t="s">
        <v>23</v>
      </c>
      <c r="E85" s="41" t="s">
        <v>48</v>
      </c>
      <c r="F85" s="42" t="s">
        <v>54</v>
      </c>
      <c r="G85" s="42">
        <v>2</v>
      </c>
      <c r="H85" s="42">
        <v>5</v>
      </c>
      <c r="I85" s="42">
        <v>15</v>
      </c>
      <c r="J85" s="42">
        <v>116</v>
      </c>
      <c r="K85" s="43">
        <v>379</v>
      </c>
      <c r="L85" s="42">
        <v>10.029999999999999</v>
      </c>
    </row>
    <row r="86" spans="1:12" ht="14.4" x14ac:dyDescent="0.3">
      <c r="A86" s="37"/>
      <c r="B86" s="38"/>
      <c r="C86" s="39"/>
      <c r="D86" s="44" t="s">
        <v>55</v>
      </c>
      <c r="E86" s="41" t="s">
        <v>56</v>
      </c>
      <c r="F86" s="42">
        <v>34</v>
      </c>
      <c r="G86" s="42">
        <v>2</v>
      </c>
      <c r="H86" s="42">
        <v>5</v>
      </c>
      <c r="I86" s="42">
        <v>12</v>
      </c>
      <c r="J86" s="42">
        <v>67</v>
      </c>
      <c r="K86" s="43">
        <v>590</v>
      </c>
      <c r="L86" s="42">
        <v>4.04</v>
      </c>
    </row>
    <row r="87" spans="1:12" ht="14.4" x14ac:dyDescent="0.3">
      <c r="A87" s="37"/>
      <c r="B87" s="38"/>
      <c r="C87" s="39"/>
      <c r="D87" s="40" t="s">
        <v>57</v>
      </c>
      <c r="E87" s="41" t="s">
        <v>58</v>
      </c>
      <c r="F87" s="42">
        <v>1</v>
      </c>
      <c r="G87" s="42"/>
      <c r="H87" s="42"/>
      <c r="I87" s="42"/>
      <c r="J87" s="42"/>
      <c r="K87" s="43"/>
      <c r="L87" s="42">
        <v>0.05</v>
      </c>
    </row>
    <row r="88" spans="1:12" ht="14.4" x14ac:dyDescent="0.3">
      <c r="A88" s="37"/>
      <c r="B88" s="38"/>
      <c r="C88" s="39"/>
      <c r="D88" s="40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45"/>
      <c r="B89" s="46"/>
      <c r="C89" s="47"/>
      <c r="D89" s="48" t="s">
        <v>33</v>
      </c>
      <c r="E89" s="49"/>
      <c r="F89" s="50">
        <f>SUM(F82:F88)</f>
        <v>35</v>
      </c>
      <c r="G89" s="50">
        <f t="shared" ref="G89" si="42">SUM(G82:G88)</f>
        <v>13</v>
      </c>
      <c r="H89" s="50">
        <f t="shared" ref="H89" si="43">SUM(H82:H88)</f>
        <v>25</v>
      </c>
      <c r="I89" s="50">
        <f t="shared" ref="I89" si="44">SUM(I82:I88)</f>
        <v>79</v>
      </c>
      <c r="J89" s="50">
        <f t="shared" ref="J89:L89" si="45">SUM(J82:J88)</f>
        <v>553</v>
      </c>
      <c r="K89" s="51"/>
      <c r="L89" s="50">
        <f t="shared" si="45"/>
        <v>74.64</v>
      </c>
    </row>
    <row r="90" spans="1:12" ht="14.4" x14ac:dyDescent="0.3">
      <c r="A90" s="52">
        <f>A82</f>
        <v>1</v>
      </c>
      <c r="B90" s="53">
        <f>B82</f>
        <v>5</v>
      </c>
      <c r="C90" s="54" t="s">
        <v>25</v>
      </c>
      <c r="D90" s="44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37"/>
      <c r="B91" s="38"/>
      <c r="C91" s="39"/>
      <c r="D91" s="44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37"/>
      <c r="B92" s="38"/>
      <c r="C92" s="39"/>
      <c r="D92" s="44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37"/>
      <c r="B93" s="38"/>
      <c r="C93" s="39"/>
      <c r="D93" s="44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37"/>
      <c r="B94" s="38"/>
      <c r="C94" s="39"/>
      <c r="D94" s="44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37"/>
      <c r="B95" s="38"/>
      <c r="C95" s="39"/>
      <c r="D95" s="44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37"/>
      <c r="B96" s="38"/>
      <c r="C96" s="39"/>
      <c r="D96" s="44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37"/>
      <c r="B97" s="38"/>
      <c r="C97" s="39"/>
      <c r="D97" s="40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37"/>
      <c r="B98" s="38"/>
      <c r="C98" s="39"/>
      <c r="D98" s="40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45"/>
      <c r="B99" s="46"/>
      <c r="C99" s="47"/>
      <c r="D99" s="48" t="s">
        <v>33</v>
      </c>
      <c r="E99" s="49"/>
      <c r="F99" s="50">
        <f>SUM(F90:F98)</f>
        <v>0</v>
      </c>
      <c r="G99" s="50">
        <f t="shared" ref="G99" si="46">SUM(G90:G98)</f>
        <v>0</v>
      </c>
      <c r="H99" s="50">
        <f t="shared" ref="H99" si="47">SUM(H90:H98)</f>
        <v>0</v>
      </c>
      <c r="I99" s="50">
        <f t="shared" ref="I99" si="48">SUM(I90:I98)</f>
        <v>0</v>
      </c>
      <c r="J99" s="50">
        <f t="shared" ref="J99:L99" si="49">SUM(J90:J98)</f>
        <v>0</v>
      </c>
      <c r="K99" s="51"/>
      <c r="L99" s="50">
        <f t="shared" si="49"/>
        <v>0</v>
      </c>
    </row>
    <row r="100" spans="1:12" ht="15.75" customHeight="1" x14ac:dyDescent="0.25">
      <c r="A100" s="55">
        <f>A82</f>
        <v>1</v>
      </c>
      <c r="B100" s="56">
        <f>B82</f>
        <v>5</v>
      </c>
      <c r="C100" s="65" t="s">
        <v>4</v>
      </c>
      <c r="D100" s="66"/>
      <c r="E100" s="57"/>
      <c r="F100" s="58">
        <f>F89+F99</f>
        <v>35</v>
      </c>
      <c r="G100" s="58">
        <f t="shared" ref="G100" si="50">G89+G99</f>
        <v>13</v>
      </c>
      <c r="H100" s="58">
        <f t="shared" ref="H100" si="51">H89+H99</f>
        <v>25</v>
      </c>
      <c r="I100" s="58">
        <f t="shared" ref="I100" si="52">I89+I99</f>
        <v>79</v>
      </c>
      <c r="J100" s="58">
        <f t="shared" ref="J100:L100" si="53">J89+J99</f>
        <v>553</v>
      </c>
      <c r="K100" s="58"/>
      <c r="L100" s="58">
        <f t="shared" si="53"/>
        <v>74.64</v>
      </c>
    </row>
    <row r="101" spans="1:12" ht="14.4" x14ac:dyDescent="0.3">
      <c r="A101" s="30">
        <v>2</v>
      </c>
      <c r="B101" s="31">
        <v>1</v>
      </c>
      <c r="C101" s="32" t="s">
        <v>20</v>
      </c>
      <c r="D101" s="33" t="s">
        <v>21</v>
      </c>
      <c r="E101" s="34"/>
      <c r="F101" s="35"/>
      <c r="G101" s="35"/>
      <c r="H101" s="35"/>
      <c r="I101" s="35"/>
      <c r="J101" s="35"/>
      <c r="K101" s="36"/>
      <c r="L101" s="35"/>
    </row>
    <row r="102" spans="1:12" ht="14.4" x14ac:dyDescent="0.3">
      <c r="A102" s="37"/>
      <c r="B102" s="38"/>
      <c r="C102" s="39"/>
      <c r="D102" s="40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37"/>
      <c r="B103" s="38"/>
      <c r="C103" s="39"/>
      <c r="D103" s="44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37"/>
      <c r="B104" s="38"/>
      <c r="C104" s="39"/>
      <c r="D104" s="44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37"/>
      <c r="B105" s="38"/>
      <c r="C105" s="39"/>
      <c r="D105" s="44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37"/>
      <c r="B106" s="38"/>
      <c r="C106" s="39"/>
      <c r="D106" s="40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37"/>
      <c r="B107" s="38"/>
      <c r="C107" s="39"/>
      <c r="D107" s="40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45"/>
      <c r="B108" s="46"/>
      <c r="C108" s="47"/>
      <c r="D108" s="48" t="s">
        <v>33</v>
      </c>
      <c r="E108" s="49"/>
      <c r="F108" s="50">
        <f>SUM(F101:F107)</f>
        <v>0</v>
      </c>
      <c r="G108" s="50">
        <f t="shared" ref="G108:J108" si="54">SUM(G101:G107)</f>
        <v>0</v>
      </c>
      <c r="H108" s="50">
        <f t="shared" si="54"/>
        <v>0</v>
      </c>
      <c r="I108" s="50">
        <f t="shared" si="54"/>
        <v>0</v>
      </c>
      <c r="J108" s="50">
        <f t="shared" si="54"/>
        <v>0</v>
      </c>
      <c r="K108" s="51"/>
      <c r="L108" s="50">
        <f t="shared" ref="L108" si="55">SUM(L101:L107)</f>
        <v>0</v>
      </c>
    </row>
    <row r="109" spans="1:12" ht="14.4" x14ac:dyDescent="0.3">
      <c r="A109" s="52">
        <f>A101</f>
        <v>2</v>
      </c>
      <c r="B109" s="53">
        <f>B101</f>
        <v>1</v>
      </c>
      <c r="C109" s="54" t="s">
        <v>25</v>
      </c>
      <c r="D109" s="44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37"/>
      <c r="B110" s="38"/>
      <c r="C110" s="39"/>
      <c r="D110" s="44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37"/>
      <c r="B111" s="38"/>
      <c r="C111" s="39"/>
      <c r="D111" s="44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37"/>
      <c r="B112" s="38"/>
      <c r="C112" s="39"/>
      <c r="D112" s="44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37"/>
      <c r="B113" s="38"/>
      <c r="C113" s="39"/>
      <c r="D113" s="44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37"/>
      <c r="B114" s="38"/>
      <c r="C114" s="39"/>
      <c r="D114" s="44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37"/>
      <c r="B115" s="38"/>
      <c r="C115" s="39"/>
      <c r="D115" s="44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37"/>
      <c r="B116" s="38"/>
      <c r="C116" s="39"/>
      <c r="D116" s="40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37"/>
      <c r="B117" s="38"/>
      <c r="C117" s="39"/>
      <c r="D117" s="40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45"/>
      <c r="B118" s="46"/>
      <c r="C118" s="47"/>
      <c r="D118" s="48" t="s">
        <v>33</v>
      </c>
      <c r="E118" s="49"/>
      <c r="F118" s="50">
        <f>SUM(F109:F117)</f>
        <v>0</v>
      </c>
      <c r="G118" s="50">
        <f t="shared" ref="G118:J118" si="56">SUM(G109:G117)</f>
        <v>0</v>
      </c>
      <c r="H118" s="50">
        <f t="shared" si="56"/>
        <v>0</v>
      </c>
      <c r="I118" s="50">
        <f t="shared" si="56"/>
        <v>0</v>
      </c>
      <c r="J118" s="50">
        <f t="shared" si="56"/>
        <v>0</v>
      </c>
      <c r="K118" s="51"/>
      <c r="L118" s="50">
        <f t="shared" ref="L118" si="57">SUM(L109:L117)</f>
        <v>0</v>
      </c>
    </row>
    <row r="119" spans="1:12" ht="14.4" x14ac:dyDescent="0.25">
      <c r="A119" s="55">
        <f>A101</f>
        <v>2</v>
      </c>
      <c r="B119" s="56">
        <f>B101</f>
        <v>1</v>
      </c>
      <c r="C119" s="65" t="s">
        <v>4</v>
      </c>
      <c r="D119" s="66"/>
      <c r="E119" s="57"/>
      <c r="F119" s="58">
        <f>F108+F118</f>
        <v>0</v>
      </c>
      <c r="G119" s="58">
        <f t="shared" ref="G119" si="58">G108+G118</f>
        <v>0</v>
      </c>
      <c r="H119" s="58">
        <f t="shared" ref="H119" si="59">H108+H118</f>
        <v>0</v>
      </c>
      <c r="I119" s="58">
        <f t="shared" ref="I119" si="60">I108+I118</f>
        <v>0</v>
      </c>
      <c r="J119" s="58">
        <f t="shared" ref="J119:L119" si="61">J108+J118</f>
        <v>0</v>
      </c>
      <c r="K119" s="58"/>
      <c r="L119" s="58">
        <f t="shared" si="61"/>
        <v>0</v>
      </c>
    </row>
    <row r="120" spans="1:12" ht="14.4" x14ac:dyDescent="0.3">
      <c r="A120" s="59">
        <v>2</v>
      </c>
      <c r="B120" s="38">
        <v>2</v>
      </c>
      <c r="C120" s="32" t="s">
        <v>20</v>
      </c>
      <c r="D120" s="33" t="s">
        <v>21</v>
      </c>
      <c r="E120" s="34"/>
      <c r="F120" s="35"/>
      <c r="G120" s="35"/>
      <c r="H120" s="35"/>
      <c r="I120" s="35"/>
      <c r="J120" s="35"/>
      <c r="K120" s="36"/>
      <c r="L120" s="35"/>
    </row>
    <row r="121" spans="1:12" ht="14.4" x14ac:dyDescent="0.3">
      <c r="A121" s="59"/>
      <c r="B121" s="38"/>
      <c r="C121" s="39"/>
      <c r="D121" s="40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59"/>
      <c r="B122" s="38"/>
      <c r="C122" s="39"/>
      <c r="D122" s="44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59"/>
      <c r="B123" s="38"/>
      <c r="C123" s="39"/>
      <c r="D123" s="44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59"/>
      <c r="B124" s="38"/>
      <c r="C124" s="39"/>
      <c r="D124" s="44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59"/>
      <c r="B125" s="38"/>
      <c r="C125" s="39"/>
      <c r="D125" s="40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59"/>
      <c r="B126" s="38"/>
      <c r="C126" s="39"/>
      <c r="D126" s="40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60"/>
      <c r="B127" s="46"/>
      <c r="C127" s="47"/>
      <c r="D127" s="48" t="s">
        <v>33</v>
      </c>
      <c r="E127" s="49"/>
      <c r="F127" s="50">
        <f>SUM(F120:F126)</f>
        <v>0</v>
      </c>
      <c r="G127" s="50">
        <f t="shared" ref="G127:J127" si="62">SUM(G120:G126)</f>
        <v>0</v>
      </c>
      <c r="H127" s="50">
        <f t="shared" si="62"/>
        <v>0</v>
      </c>
      <c r="I127" s="50">
        <f t="shared" si="62"/>
        <v>0</v>
      </c>
      <c r="J127" s="50">
        <f t="shared" si="62"/>
        <v>0</v>
      </c>
      <c r="K127" s="51"/>
      <c r="L127" s="50">
        <f t="shared" ref="L127" si="63">SUM(L120:L126)</f>
        <v>0</v>
      </c>
    </row>
    <row r="128" spans="1:12" ht="14.4" x14ac:dyDescent="0.3">
      <c r="A128" s="53">
        <f>A120</f>
        <v>2</v>
      </c>
      <c r="B128" s="53">
        <f>B120</f>
        <v>2</v>
      </c>
      <c r="C128" s="54" t="s">
        <v>25</v>
      </c>
      <c r="D128" s="44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59"/>
      <c r="B129" s="38"/>
      <c r="C129" s="39"/>
      <c r="D129" s="44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59"/>
      <c r="B130" s="38"/>
      <c r="C130" s="39"/>
      <c r="D130" s="44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59"/>
      <c r="B131" s="38"/>
      <c r="C131" s="39"/>
      <c r="D131" s="44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59"/>
      <c r="B132" s="38"/>
      <c r="C132" s="39"/>
      <c r="D132" s="44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59"/>
      <c r="B133" s="38"/>
      <c r="C133" s="39"/>
      <c r="D133" s="44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59"/>
      <c r="B134" s="38"/>
      <c r="C134" s="39"/>
      <c r="D134" s="44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59"/>
      <c r="B135" s="38"/>
      <c r="C135" s="39"/>
      <c r="D135" s="40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59"/>
      <c r="B136" s="38"/>
      <c r="C136" s="39"/>
      <c r="D136" s="40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60"/>
      <c r="B137" s="46"/>
      <c r="C137" s="47"/>
      <c r="D137" s="48" t="s">
        <v>33</v>
      </c>
      <c r="E137" s="49"/>
      <c r="F137" s="50">
        <f>SUM(F128:F136)</f>
        <v>0</v>
      </c>
      <c r="G137" s="50">
        <f t="shared" ref="G137:J137" si="64">SUM(G128:G136)</f>
        <v>0</v>
      </c>
      <c r="H137" s="50">
        <f t="shared" si="64"/>
        <v>0</v>
      </c>
      <c r="I137" s="50">
        <f t="shared" si="64"/>
        <v>0</v>
      </c>
      <c r="J137" s="50">
        <f t="shared" si="64"/>
        <v>0</v>
      </c>
      <c r="K137" s="51"/>
      <c r="L137" s="50">
        <f t="shared" ref="L137" si="65">SUM(L128:L136)</f>
        <v>0</v>
      </c>
    </row>
    <row r="138" spans="1:12" ht="14.4" x14ac:dyDescent="0.25">
      <c r="A138" s="61">
        <f>A120</f>
        <v>2</v>
      </c>
      <c r="B138" s="61">
        <f>B120</f>
        <v>2</v>
      </c>
      <c r="C138" s="65" t="s">
        <v>4</v>
      </c>
      <c r="D138" s="66"/>
      <c r="E138" s="57"/>
      <c r="F138" s="58">
        <f>F127+F137</f>
        <v>0</v>
      </c>
      <c r="G138" s="58">
        <f t="shared" ref="G138" si="66">G127+G137</f>
        <v>0</v>
      </c>
      <c r="H138" s="58">
        <f t="shared" ref="H138" si="67">H127+H137</f>
        <v>0</v>
      </c>
      <c r="I138" s="58">
        <f t="shared" ref="I138" si="68">I127+I137</f>
        <v>0</v>
      </c>
      <c r="J138" s="58">
        <f t="shared" ref="J138:L138" si="69">J127+J137</f>
        <v>0</v>
      </c>
      <c r="K138" s="58"/>
      <c r="L138" s="58">
        <f t="shared" si="69"/>
        <v>0</v>
      </c>
    </row>
    <row r="139" spans="1:12" ht="14.4" x14ac:dyDescent="0.3">
      <c r="A139" s="30">
        <v>2</v>
      </c>
      <c r="B139" s="31">
        <v>3</v>
      </c>
      <c r="C139" s="32" t="s">
        <v>20</v>
      </c>
      <c r="D139" s="33" t="s">
        <v>21</v>
      </c>
      <c r="E139" s="34"/>
      <c r="F139" s="35"/>
      <c r="G139" s="35"/>
      <c r="H139" s="35"/>
      <c r="I139" s="35"/>
      <c r="J139" s="35"/>
      <c r="K139" s="36"/>
      <c r="L139" s="35"/>
    </row>
    <row r="140" spans="1:12" ht="14.4" x14ac:dyDescent="0.3">
      <c r="A140" s="37"/>
      <c r="B140" s="38"/>
      <c r="C140" s="39"/>
      <c r="D140" s="40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37"/>
      <c r="B141" s="38"/>
      <c r="C141" s="39"/>
      <c r="D141" s="44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3">
      <c r="A142" s="37"/>
      <c r="B142" s="38"/>
      <c r="C142" s="39"/>
      <c r="D142" s="44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37"/>
      <c r="B143" s="38"/>
      <c r="C143" s="39"/>
      <c r="D143" s="44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37"/>
      <c r="B144" s="38"/>
      <c r="C144" s="39"/>
      <c r="D144" s="40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37"/>
      <c r="B145" s="38"/>
      <c r="C145" s="39"/>
      <c r="D145" s="40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45"/>
      <c r="B146" s="46"/>
      <c r="C146" s="47"/>
      <c r="D146" s="48" t="s">
        <v>33</v>
      </c>
      <c r="E146" s="49"/>
      <c r="F146" s="50">
        <f>SUM(F139:F145)</f>
        <v>0</v>
      </c>
      <c r="G146" s="50">
        <f t="shared" ref="G146:J146" si="70">SUM(G139:G145)</f>
        <v>0</v>
      </c>
      <c r="H146" s="50">
        <f t="shared" si="70"/>
        <v>0</v>
      </c>
      <c r="I146" s="50">
        <f t="shared" si="70"/>
        <v>0</v>
      </c>
      <c r="J146" s="50">
        <f t="shared" si="70"/>
        <v>0</v>
      </c>
      <c r="K146" s="51"/>
      <c r="L146" s="50">
        <f t="shared" ref="L146" si="71">SUM(L139:L145)</f>
        <v>0</v>
      </c>
    </row>
    <row r="147" spans="1:12" ht="14.4" x14ac:dyDescent="0.3">
      <c r="A147" s="52">
        <f>A139</f>
        <v>2</v>
      </c>
      <c r="B147" s="53">
        <f>B139</f>
        <v>3</v>
      </c>
      <c r="C147" s="54" t="s">
        <v>25</v>
      </c>
      <c r="D147" s="44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37"/>
      <c r="B148" s="38"/>
      <c r="C148" s="39"/>
      <c r="D148" s="44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37"/>
      <c r="B149" s="38"/>
      <c r="C149" s="39"/>
      <c r="D149" s="44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37"/>
      <c r="B150" s="38"/>
      <c r="C150" s="39"/>
      <c r="D150" s="44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37"/>
      <c r="B151" s="38"/>
      <c r="C151" s="39"/>
      <c r="D151" s="44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37"/>
      <c r="B152" s="38"/>
      <c r="C152" s="39"/>
      <c r="D152" s="44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37"/>
      <c r="B153" s="38"/>
      <c r="C153" s="39"/>
      <c r="D153" s="44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37"/>
      <c r="B154" s="38"/>
      <c r="C154" s="39"/>
      <c r="D154" s="40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37"/>
      <c r="B155" s="38"/>
      <c r="C155" s="39"/>
      <c r="D155" s="40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45"/>
      <c r="B156" s="46"/>
      <c r="C156" s="47"/>
      <c r="D156" s="48" t="s">
        <v>33</v>
      </c>
      <c r="E156" s="49"/>
      <c r="F156" s="50">
        <f>SUM(F147:F155)</f>
        <v>0</v>
      </c>
      <c r="G156" s="50">
        <f t="shared" ref="G156:J156" si="72">SUM(G147:G155)</f>
        <v>0</v>
      </c>
      <c r="H156" s="50">
        <f t="shared" si="72"/>
        <v>0</v>
      </c>
      <c r="I156" s="50">
        <f t="shared" si="72"/>
        <v>0</v>
      </c>
      <c r="J156" s="50">
        <f t="shared" si="72"/>
        <v>0</v>
      </c>
      <c r="K156" s="51"/>
      <c r="L156" s="50">
        <f t="shared" ref="L156" si="73">SUM(L147:L155)</f>
        <v>0</v>
      </c>
    </row>
    <row r="157" spans="1:12" ht="14.4" x14ac:dyDescent="0.25">
      <c r="A157" s="55">
        <f>A139</f>
        <v>2</v>
      </c>
      <c r="B157" s="56">
        <f>B139</f>
        <v>3</v>
      </c>
      <c r="C157" s="65" t="s">
        <v>4</v>
      </c>
      <c r="D157" s="66"/>
      <c r="E157" s="57"/>
      <c r="F157" s="58">
        <f>F146+F156</f>
        <v>0</v>
      </c>
      <c r="G157" s="58">
        <f t="shared" ref="G157" si="74">G146+G156</f>
        <v>0</v>
      </c>
      <c r="H157" s="58">
        <f t="shared" ref="H157" si="75">H146+H156</f>
        <v>0</v>
      </c>
      <c r="I157" s="58">
        <f t="shared" ref="I157" si="76">I146+I156</f>
        <v>0</v>
      </c>
      <c r="J157" s="58">
        <f t="shared" ref="J157:L157" si="77">J146+J156</f>
        <v>0</v>
      </c>
      <c r="K157" s="58"/>
      <c r="L157" s="58">
        <f t="shared" si="77"/>
        <v>0</v>
      </c>
    </row>
    <row r="158" spans="1:12" ht="14.4" x14ac:dyDescent="0.3">
      <c r="A158" s="30">
        <v>2</v>
      </c>
      <c r="B158" s="31">
        <v>4</v>
      </c>
      <c r="C158" s="32" t="s">
        <v>20</v>
      </c>
      <c r="D158" s="33" t="s">
        <v>21</v>
      </c>
      <c r="E158" s="34"/>
      <c r="F158" s="35"/>
      <c r="G158" s="35"/>
      <c r="H158" s="35"/>
      <c r="I158" s="35"/>
      <c r="J158" s="35"/>
      <c r="K158" s="36"/>
      <c r="L158" s="35"/>
    </row>
    <row r="159" spans="1:12" ht="14.4" x14ac:dyDescent="0.3">
      <c r="A159" s="37"/>
      <c r="B159" s="38"/>
      <c r="C159" s="39"/>
      <c r="D159" s="40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37"/>
      <c r="B160" s="38"/>
      <c r="C160" s="39"/>
      <c r="D160" s="44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37"/>
      <c r="B161" s="38"/>
      <c r="C161" s="39"/>
      <c r="D161" s="44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37"/>
      <c r="B162" s="38"/>
      <c r="C162" s="39"/>
      <c r="D162" s="44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37"/>
      <c r="B163" s="38"/>
      <c r="C163" s="39"/>
      <c r="D163" s="40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37"/>
      <c r="B164" s="38"/>
      <c r="C164" s="39"/>
      <c r="D164" s="40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45"/>
      <c r="B165" s="46"/>
      <c r="C165" s="47"/>
      <c r="D165" s="48" t="s">
        <v>33</v>
      </c>
      <c r="E165" s="49"/>
      <c r="F165" s="50">
        <f>SUM(F158:F164)</f>
        <v>0</v>
      </c>
      <c r="G165" s="50">
        <f t="shared" ref="G165:J165" si="78">SUM(G158:G164)</f>
        <v>0</v>
      </c>
      <c r="H165" s="50">
        <f t="shared" si="78"/>
        <v>0</v>
      </c>
      <c r="I165" s="50">
        <f t="shared" si="78"/>
        <v>0</v>
      </c>
      <c r="J165" s="50">
        <f t="shared" si="78"/>
        <v>0</v>
      </c>
      <c r="K165" s="51"/>
      <c r="L165" s="50">
        <f t="shared" ref="L165" si="79">SUM(L158:L164)</f>
        <v>0</v>
      </c>
    </row>
    <row r="166" spans="1:12" ht="14.4" x14ac:dyDescent="0.3">
      <c r="A166" s="52">
        <f>A158</f>
        <v>2</v>
      </c>
      <c r="B166" s="53">
        <f>B158</f>
        <v>4</v>
      </c>
      <c r="C166" s="54" t="s">
        <v>25</v>
      </c>
      <c r="D166" s="44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37"/>
      <c r="B167" s="38"/>
      <c r="C167" s="39"/>
      <c r="D167" s="44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37"/>
      <c r="B168" s="38"/>
      <c r="C168" s="39"/>
      <c r="D168" s="44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37"/>
      <c r="B169" s="38"/>
      <c r="C169" s="39"/>
      <c r="D169" s="44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37"/>
      <c r="B170" s="38"/>
      <c r="C170" s="39"/>
      <c r="D170" s="44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37"/>
      <c r="B171" s="38"/>
      <c r="C171" s="39"/>
      <c r="D171" s="44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37"/>
      <c r="B172" s="38"/>
      <c r="C172" s="39"/>
      <c r="D172" s="44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37"/>
      <c r="B173" s="38"/>
      <c r="C173" s="39"/>
      <c r="D173" s="40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37"/>
      <c r="B174" s="38"/>
      <c r="C174" s="39"/>
      <c r="D174" s="40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45"/>
      <c r="B175" s="46"/>
      <c r="C175" s="47"/>
      <c r="D175" s="48" t="s">
        <v>33</v>
      </c>
      <c r="E175" s="49"/>
      <c r="F175" s="50">
        <f>SUM(F166:F174)</f>
        <v>0</v>
      </c>
      <c r="G175" s="50">
        <f t="shared" ref="G175:J175" si="80">SUM(G166:G174)</f>
        <v>0</v>
      </c>
      <c r="H175" s="50">
        <f t="shared" si="80"/>
        <v>0</v>
      </c>
      <c r="I175" s="50">
        <f t="shared" si="80"/>
        <v>0</v>
      </c>
      <c r="J175" s="50">
        <f t="shared" si="80"/>
        <v>0</v>
      </c>
      <c r="K175" s="51"/>
      <c r="L175" s="50">
        <f t="shared" ref="L175" si="81">SUM(L166:L174)</f>
        <v>0</v>
      </c>
    </row>
    <row r="176" spans="1:12" ht="14.4" x14ac:dyDescent="0.25">
      <c r="A176" s="55">
        <f>A158</f>
        <v>2</v>
      </c>
      <c r="B176" s="56">
        <f>B158</f>
        <v>4</v>
      </c>
      <c r="C176" s="65" t="s">
        <v>4</v>
      </c>
      <c r="D176" s="66"/>
      <c r="E176" s="57"/>
      <c r="F176" s="58">
        <f>F165+F175</f>
        <v>0</v>
      </c>
      <c r="G176" s="58">
        <f t="shared" ref="G176" si="82">G165+G175</f>
        <v>0</v>
      </c>
      <c r="H176" s="58">
        <f t="shared" ref="H176" si="83">H165+H175</f>
        <v>0</v>
      </c>
      <c r="I176" s="58">
        <f t="shared" ref="I176" si="84">I165+I175</f>
        <v>0</v>
      </c>
      <c r="J176" s="58">
        <f t="shared" ref="J176:L176" si="85">J165+J175</f>
        <v>0</v>
      </c>
      <c r="K176" s="58"/>
      <c r="L176" s="58">
        <f t="shared" si="85"/>
        <v>0</v>
      </c>
    </row>
    <row r="177" spans="1:12" ht="14.4" x14ac:dyDescent="0.3">
      <c r="A177" s="30">
        <v>2</v>
      </c>
      <c r="B177" s="31">
        <v>5</v>
      </c>
      <c r="C177" s="32" t="s">
        <v>20</v>
      </c>
      <c r="D177" s="33" t="s">
        <v>21</v>
      </c>
      <c r="E177" s="34"/>
      <c r="F177" s="35"/>
      <c r="G177" s="35"/>
      <c r="H177" s="35"/>
      <c r="I177" s="35"/>
      <c r="J177" s="35"/>
      <c r="K177" s="36"/>
      <c r="L177" s="35"/>
    </row>
    <row r="178" spans="1:12" ht="14.4" x14ac:dyDescent="0.3">
      <c r="A178" s="37"/>
      <c r="B178" s="38"/>
      <c r="C178" s="39"/>
      <c r="D178" s="40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37"/>
      <c r="B179" s="38"/>
      <c r="C179" s="39"/>
      <c r="D179" s="44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37"/>
      <c r="B180" s="38"/>
      <c r="C180" s="39"/>
      <c r="D180" s="44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37"/>
      <c r="B181" s="38"/>
      <c r="C181" s="39"/>
      <c r="D181" s="44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37"/>
      <c r="B182" s="38"/>
      <c r="C182" s="39"/>
      <c r="D182" s="40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37"/>
      <c r="B183" s="38"/>
      <c r="C183" s="39"/>
      <c r="D183" s="40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45"/>
      <c r="B184" s="46"/>
      <c r="C184" s="47"/>
      <c r="D184" s="48" t="s">
        <v>33</v>
      </c>
      <c r="E184" s="49"/>
      <c r="F184" s="50">
        <f>SUM(F177:F183)</f>
        <v>0</v>
      </c>
      <c r="G184" s="50">
        <f t="shared" ref="G184:J184" si="86">SUM(G177:G183)</f>
        <v>0</v>
      </c>
      <c r="H184" s="50">
        <f t="shared" si="86"/>
        <v>0</v>
      </c>
      <c r="I184" s="50">
        <f t="shared" si="86"/>
        <v>0</v>
      </c>
      <c r="J184" s="50">
        <f t="shared" si="86"/>
        <v>0</v>
      </c>
      <c r="K184" s="51"/>
      <c r="L184" s="50">
        <f t="shared" ref="L184" si="87">SUM(L177:L183)</f>
        <v>0</v>
      </c>
    </row>
    <row r="185" spans="1:12" ht="14.4" x14ac:dyDescent="0.3">
      <c r="A185" s="52">
        <f>A177</f>
        <v>2</v>
      </c>
      <c r="B185" s="53">
        <f>B177</f>
        <v>5</v>
      </c>
      <c r="C185" s="54" t="s">
        <v>25</v>
      </c>
      <c r="D185" s="44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37"/>
      <c r="B186" s="38"/>
      <c r="C186" s="39"/>
      <c r="D186" s="44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37"/>
      <c r="B187" s="38"/>
      <c r="C187" s="39"/>
      <c r="D187" s="44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37"/>
      <c r="B188" s="38"/>
      <c r="C188" s="39"/>
      <c r="D188" s="44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37"/>
      <c r="B189" s="38"/>
      <c r="C189" s="39"/>
      <c r="D189" s="44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37"/>
      <c r="B190" s="38"/>
      <c r="C190" s="39"/>
      <c r="D190" s="44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37"/>
      <c r="B191" s="38"/>
      <c r="C191" s="39"/>
      <c r="D191" s="44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37"/>
      <c r="B192" s="38"/>
      <c r="C192" s="39"/>
      <c r="D192" s="40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37"/>
      <c r="B193" s="38"/>
      <c r="C193" s="39"/>
      <c r="D193" s="40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11"/>
      <c r="B194" s="8"/>
      <c r="C194" s="5"/>
      <c r="D194" s="9" t="s">
        <v>33</v>
      </c>
      <c r="E194" s="6"/>
      <c r="F194" s="10">
        <f>SUM(F185:F193)</f>
        <v>0</v>
      </c>
      <c r="G194" s="10">
        <f t="shared" ref="G194:J194" si="88">SUM(G185:G193)</f>
        <v>0</v>
      </c>
      <c r="H194" s="10">
        <f t="shared" si="88"/>
        <v>0</v>
      </c>
      <c r="I194" s="10">
        <f t="shared" si="88"/>
        <v>0</v>
      </c>
      <c r="J194" s="10">
        <f t="shared" si="88"/>
        <v>0</v>
      </c>
      <c r="K194" s="12"/>
      <c r="L194" s="10">
        <f t="shared" ref="L194" si="89">SUM(L185:L193)</f>
        <v>0</v>
      </c>
    </row>
    <row r="195" spans="1:12" ht="14.4" x14ac:dyDescent="0.25">
      <c r="A195" s="15">
        <f>A177</f>
        <v>2</v>
      </c>
      <c r="B195" s="16">
        <f>B177</f>
        <v>5</v>
      </c>
      <c r="C195" s="68" t="s">
        <v>4</v>
      </c>
      <c r="D195" s="69"/>
      <c r="E195" s="17"/>
      <c r="F195" s="18">
        <f>F184+F194</f>
        <v>0</v>
      </c>
      <c r="G195" s="18">
        <f t="shared" ref="G195" si="90">G184+G194</f>
        <v>0</v>
      </c>
      <c r="H195" s="18">
        <f t="shared" ref="H195" si="91">H184+H194</f>
        <v>0</v>
      </c>
      <c r="I195" s="18">
        <f t="shared" ref="I195" si="92">I184+I194</f>
        <v>0</v>
      </c>
      <c r="J195" s="18">
        <f t="shared" ref="J195:L195" si="93">J184+J194</f>
        <v>0</v>
      </c>
      <c r="K195" s="18"/>
      <c r="L195" s="18">
        <f t="shared" si="93"/>
        <v>0</v>
      </c>
    </row>
    <row r="196" spans="1:12" x14ac:dyDescent="0.25">
      <c r="A196" s="13"/>
      <c r="B196" s="14"/>
      <c r="C196" s="67" t="s">
        <v>5</v>
      </c>
      <c r="D196" s="67"/>
      <c r="E196" s="67"/>
      <c r="F196" s="19">
        <f>(F24+F43+F62+F81+F100+F119+F138+F157+F176+F195)/(IF(F24=0,0,1)+IF(F43=0,0,1)+IF(F62=0,0,1)+IF(F81=0,0,1)+IF(F100=0,0,1)+IF(F119=0,0,1)+IF(F138=0,0,1)+IF(F157=0,0,1)+IF(F176=0,0,1)+IF(F195=0,0,1))</f>
        <v>63.8</v>
      </c>
      <c r="G196" s="19">
        <f t="shared" ref="G196:J196" si="94">(G24+G43+G62+G81+G100+G119+G138+G157+G176+G195)/(IF(G24=0,0,1)+IF(G43=0,0,1)+IF(G62=0,0,1)+IF(G81=0,0,1)+IF(G100=0,0,1)+IF(G119=0,0,1)+IF(G138=0,0,1)+IF(G157=0,0,1)+IF(G176=0,0,1)+IF(G195=0,0,1))</f>
        <v>15</v>
      </c>
      <c r="H196" s="19">
        <f t="shared" si="94"/>
        <v>21.4</v>
      </c>
      <c r="I196" s="19">
        <f t="shared" si="94"/>
        <v>75</v>
      </c>
      <c r="J196" s="19">
        <f t="shared" si="94"/>
        <v>496.4</v>
      </c>
      <c r="K196" s="19"/>
      <c r="L196" s="19">
        <f t="shared" ref="L196" si="95">(L24+L43+L62+L81+L100+L119+L138+L157+L176+L195)/(IF(L24=0,0,1)+IF(L43=0,0,1)+IF(L62=0,0,1)+IF(L81=0,0,1)+IF(L100=0,0,1)+IF(L119=0,0,1)+IF(L138=0,0,1)+IF(L157=0,0,1)+IF(L176=0,0,1)+IF(L195=0,0,1))</f>
        <v>74.623999999999995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2023-11-12T14:46:09Z</dcterms:modified>
</cp:coreProperties>
</file>